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eaff\Downloads\"/>
    </mc:Choice>
  </mc:AlternateContent>
  <bookViews>
    <workbookView xWindow="0" yWindow="0" windowWidth="28800" windowHeight="12000"/>
  </bookViews>
  <sheets>
    <sheet name="SRP" sheetId="1" r:id="rId1"/>
  </sheets>
  <calcPr calcId="162913"/>
</workbook>
</file>

<file path=xl/calcChain.xml><?xml version="1.0" encoding="utf-8"?>
<calcChain xmlns="http://schemas.openxmlformats.org/spreadsheetml/2006/main">
  <c r="I46" i="1" l="1"/>
  <c r="I10" i="1"/>
  <c r="I11" i="1" s="1"/>
  <c r="I49" i="1" s="1"/>
</calcChain>
</file>

<file path=xl/sharedStrings.xml><?xml version="1.0" encoding="utf-8"?>
<sst xmlns="http://schemas.openxmlformats.org/spreadsheetml/2006/main" count="42" uniqueCount="42">
  <si>
    <t>Základní škola Na Líše - SRP školní rok 2017/2018</t>
  </si>
  <si>
    <t>Plán rozpočtu ke schválení</t>
  </si>
  <si>
    <t>Příjmy:</t>
  </si>
  <si>
    <t>Zůstatek finančních prostředků SRP z loňského školního roku :</t>
  </si>
  <si>
    <t xml:space="preserve">Příspěvky SRP: </t>
  </si>
  <si>
    <t>odhad</t>
  </si>
  <si>
    <t>440x550,-</t>
  </si>
  <si>
    <t>Celkem:</t>
  </si>
  <si>
    <t>Výdaje:</t>
  </si>
  <si>
    <t>Poslední let Broučků</t>
  </si>
  <si>
    <t>ohňostroj - poslední let broučků?</t>
  </si>
  <si>
    <t>Výtvarné dílny podzim 2017, jaro 2018</t>
  </si>
  <si>
    <t>Vybavení ŠD</t>
  </si>
  <si>
    <t>Karneval ŠD</t>
  </si>
  <si>
    <t>Doremi ŠD</t>
  </si>
  <si>
    <t>Odměny ŠD</t>
  </si>
  <si>
    <t>Olympiáda ŠD</t>
  </si>
  <si>
    <t>Prevence I. a II. stupeň</t>
  </si>
  <si>
    <t>Obsazená židlička</t>
  </si>
  <si>
    <t>Výzdoba ŠJ</t>
  </si>
  <si>
    <t>Doprava  lyžařský výcvik</t>
  </si>
  <si>
    <t>Rozlučka 9. třídy</t>
  </si>
  <si>
    <t>Asistenti výjezdy</t>
  </si>
  <si>
    <t>Příspěvek na výjezdy</t>
  </si>
  <si>
    <t>Odměny žákům na konci roku</t>
  </si>
  <si>
    <t>Výtvarné potřeby ŠD</t>
  </si>
  <si>
    <t>Mikuláš</t>
  </si>
  <si>
    <t>Školní ples</t>
  </si>
  <si>
    <t>Olympiáda NJ, Aj</t>
  </si>
  <si>
    <t>Odměny na školních výjezdech, 35,- Kč á žák</t>
  </si>
  <si>
    <t>Den dětí</t>
  </si>
  <si>
    <t>Odměny Plenér</t>
  </si>
  <si>
    <t>Výtvarné potřeby VV</t>
  </si>
  <si>
    <t xml:space="preserve">Den sousedů </t>
  </si>
  <si>
    <t>školní dresy</t>
  </si>
  <si>
    <t>Odměna paní účetní</t>
  </si>
  <si>
    <t>poplatky banka</t>
  </si>
  <si>
    <t>cca</t>
  </si>
  <si>
    <t>koše na tříděný odpad</t>
  </si>
  <si>
    <t>příspěvek na eko</t>
  </si>
  <si>
    <t>CELKEM</t>
  </si>
  <si>
    <t>Zůstatek: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</si>
</sst>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164" formatCode="#,##0.00\ &quot;Kč&quot;"/>
    <numFmt numFmtId="165" formatCode="_-* #,##0.00\ &quot;Kč&quot;_-;\-* #,##0.00\ &quot;Kč&quot;_-;_-* &quot;-&quot;??\ &quot;Kč&quot;_-;_-@"/>
    <numFmt numFmtId="166" formatCode="_-* #,##0.0\ &quot;Kč&quot;_-;\-* #,##0.0\ &quot;Kč&quot;_-;_-* &quot;-&quot;??\ &quot;Kč&quot;_-;_-@"/>
  </numFmts>
  <fonts count="13">
    <font>
      <sz val="10"/>
      <color rgb="FF000000"/>
      <name val="Arimo"/>
    </font>
    <font>
      <sz val="10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sz val="10"/>
      <name val="Arimo"/>
    </font>
    <font>
      <b/>
      <sz val="10"/>
      <name val="Arial"/>
    </font>
    <font>
      <sz val="12"/>
      <name val="Arial"/>
    </font>
    <font>
      <sz val="9"/>
      <name val="Arial"/>
    </font>
    <font>
      <sz val="10"/>
      <color rgb="FF000000"/>
      <name val="Arimo"/>
    </font>
    <font>
      <b/>
      <sz val="11"/>
      <name val="Arial"/>
    </font>
    <font>
      <u/>
      <sz val="10"/>
      <name val="Arial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1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49" fontId="3" fillId="0" borderId="2" xfId="0" applyNumberFormat="1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8" xfId="0" applyFont="1" applyBorder="1" applyAlignment="1"/>
    <xf numFmtId="49" fontId="6" fillId="0" borderId="8" xfId="0" applyNumberFormat="1" applyFont="1" applyBorder="1" applyAlignment="1"/>
    <xf numFmtId="14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6" xfId="0" applyFont="1" applyBorder="1" applyAlignment="1"/>
    <xf numFmtId="0" fontId="6" fillId="0" borderId="7" xfId="0" applyFont="1" applyBorder="1" applyAlignment="1"/>
    <xf numFmtId="0" fontId="7" fillId="0" borderId="13" xfId="0" applyFont="1" applyBorder="1" applyAlignment="1">
      <alignment horizontal="left"/>
    </xf>
    <xf numFmtId="0" fontId="2" fillId="0" borderId="14" xfId="0" applyFont="1" applyBorder="1" applyAlignment="1"/>
    <xf numFmtId="0" fontId="6" fillId="0" borderId="8" xfId="0" applyFont="1" applyBorder="1" applyAlignment="1">
      <alignment horizontal="left"/>
    </xf>
    <xf numFmtId="0" fontId="6" fillId="0" borderId="15" xfId="0" applyFont="1" applyBorder="1" applyAlignment="1"/>
    <xf numFmtId="0" fontId="2" fillId="0" borderId="16" xfId="0" applyFont="1" applyBorder="1" applyAlignment="1"/>
    <xf numFmtId="165" fontId="6" fillId="0" borderId="17" xfId="0" applyNumberFormat="1" applyFont="1" applyBorder="1" applyAlignment="1"/>
    <xf numFmtId="0" fontId="6" fillId="0" borderId="18" xfId="0" applyFont="1" applyBorder="1" applyAlignment="1"/>
    <xf numFmtId="0" fontId="2" fillId="0" borderId="19" xfId="0" applyFont="1" applyBorder="1" applyAlignment="1"/>
    <xf numFmtId="0" fontId="8" fillId="0" borderId="19" xfId="0" applyFont="1" applyBorder="1" applyAlignment="1"/>
    <xf numFmtId="0" fontId="8" fillId="0" borderId="19" xfId="0" applyFont="1" applyBorder="1" applyAlignment="1"/>
    <xf numFmtId="165" fontId="6" fillId="0" borderId="20" xfId="0" applyNumberFormat="1" applyFont="1" applyBorder="1" applyAlignment="1"/>
    <xf numFmtId="0" fontId="6" fillId="0" borderId="19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6" fillId="0" borderId="10" xfId="0" applyFont="1" applyBorder="1" applyAlignment="1"/>
    <xf numFmtId="0" fontId="2" fillId="0" borderId="11" xfId="0" applyFont="1" applyBorder="1" applyAlignment="1"/>
    <xf numFmtId="0" fontId="6" fillId="0" borderId="0" xfId="0" applyFont="1" applyAlignment="1"/>
    <xf numFmtId="165" fontId="2" fillId="0" borderId="8" xfId="0" applyNumberFormat="1" applyFont="1" applyBorder="1" applyAlignment="1"/>
    <xf numFmtId="0" fontId="2" fillId="0" borderId="6" xfId="0" applyFont="1" applyBorder="1" applyAlignment="1">
      <alignment horizontal="left"/>
    </xf>
    <xf numFmtId="0" fontId="6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13" xfId="0" applyFont="1" applyBorder="1" applyAlignment="1"/>
    <xf numFmtId="165" fontId="6" fillId="0" borderId="14" xfId="0" applyNumberFormat="1" applyFont="1" applyBorder="1" applyAlignment="1"/>
    <xf numFmtId="0" fontId="9" fillId="0" borderId="0" xfId="0" applyFont="1" applyAlignment="1"/>
    <xf numFmtId="14" fontId="10" fillId="0" borderId="0" xfId="0" applyNumberFormat="1" applyFont="1" applyAlignment="1"/>
    <xf numFmtId="0" fontId="6" fillId="0" borderId="4" xfId="0" applyFont="1" applyBorder="1" applyAlignment="1"/>
    <xf numFmtId="165" fontId="6" fillId="0" borderId="14" xfId="0" applyNumberFormat="1" applyFont="1" applyBorder="1" applyAlignment="1"/>
    <xf numFmtId="0" fontId="6" fillId="0" borderId="8" xfId="0" applyFont="1" applyBorder="1" applyAlignment="1"/>
    <xf numFmtId="166" fontId="6" fillId="0" borderId="0" xfId="0" applyNumberFormat="1" applyFont="1" applyAlignment="1"/>
    <xf numFmtId="8" fontId="2" fillId="0" borderId="8" xfId="0" applyNumberFormat="1" applyFont="1" applyBorder="1" applyAlignment="1"/>
    <xf numFmtId="8" fontId="6" fillId="0" borderId="0" xfId="0" applyNumberFormat="1" applyFont="1" applyAlignment="1"/>
    <xf numFmtId="8" fontId="11" fillId="0" borderId="8" xfId="0" applyNumberFormat="1" applyFont="1" applyBorder="1" applyAlignment="1"/>
    <xf numFmtId="8" fontId="6" fillId="0" borderId="8" xfId="0" applyNumberFormat="1" applyFont="1" applyBorder="1" applyAlignment="1"/>
    <xf numFmtId="0" fontId="6" fillId="0" borderId="0" xfId="0" applyFont="1" applyAlignment="1"/>
    <xf numFmtId="0" fontId="6" fillId="0" borderId="9" xfId="0" applyFont="1" applyBorder="1" applyAlignment="1"/>
    <xf numFmtId="165" fontId="12" fillId="0" borderId="11" xfId="0" applyNumberFormat="1" applyFont="1" applyBorder="1" applyAlignment="1"/>
    <xf numFmtId="165" fontId="6" fillId="0" borderId="0" xfId="0" applyNumberFormat="1" applyFont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2" fillId="2" borderId="23" xfId="0" applyFont="1" applyFill="1" applyBorder="1" applyAlignment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3" xfId="0" applyFont="1" applyFill="1" applyBorder="1" applyAlignment="1"/>
    <xf numFmtId="0" fontId="6" fillId="0" borderId="0" xfId="0" applyFont="1" applyFill="1" applyAlignment="1"/>
    <xf numFmtId="165" fontId="6" fillId="0" borderId="14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3"/>
  <sheetViews>
    <sheetView tabSelected="1" topLeftCell="A31" workbookViewId="0">
      <selection activeCell="N39" sqref="N39"/>
    </sheetView>
  </sheetViews>
  <sheetFormatPr defaultColWidth="14.42578125" defaultRowHeight="15" customHeight="1"/>
  <cols>
    <col min="1" max="1" width="8" customWidth="1"/>
    <col min="2" max="2" width="0.85546875" customWidth="1"/>
    <col min="3" max="3" width="17" customWidth="1"/>
    <col min="4" max="4" width="29.42578125" customWidth="1"/>
    <col min="5" max="5" width="5.5703125" customWidth="1"/>
    <col min="6" max="6" width="11" customWidth="1"/>
    <col min="7" max="7" width="0.42578125" customWidth="1"/>
    <col min="8" max="8" width="8.42578125" customWidth="1"/>
    <col min="9" max="9" width="22" customWidth="1"/>
    <col min="10" max="10" width="0.7109375" customWidth="1"/>
    <col min="11" max="13" width="8" customWidth="1"/>
    <col min="14" max="14" width="12" customWidth="1"/>
    <col min="15" max="25" width="8" customWidth="1"/>
  </cols>
  <sheetData>
    <row r="1" spans="1:2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" customHeight="1">
      <c r="A2" s="1"/>
      <c r="B2" s="3"/>
      <c r="C2" s="4"/>
      <c r="D2" s="4"/>
      <c r="E2" s="5"/>
      <c r="F2" s="6"/>
      <c r="G2" s="6"/>
      <c r="H2" s="4"/>
      <c r="I2" s="4"/>
      <c r="J2" s="7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>
      <c r="A3" s="1"/>
      <c r="B3" s="8"/>
      <c r="C3" s="62" t="s">
        <v>0</v>
      </c>
      <c r="D3" s="63"/>
      <c r="E3" s="63"/>
      <c r="F3" s="63"/>
      <c r="G3" s="63"/>
      <c r="H3" s="63"/>
      <c r="I3" s="64"/>
      <c r="J3" s="9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1"/>
      <c r="B4" s="8"/>
      <c r="C4" s="65"/>
      <c r="D4" s="66"/>
      <c r="E4" s="66"/>
      <c r="F4" s="66"/>
      <c r="G4" s="66"/>
      <c r="H4" s="66"/>
      <c r="I4" s="67"/>
      <c r="J4" s="10"/>
      <c r="K4" s="1"/>
      <c r="L4" s="11"/>
      <c r="M4" s="12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1"/>
      <c r="B5" s="8"/>
      <c r="C5" s="14" t="s">
        <v>1</v>
      </c>
      <c r="D5" s="12"/>
      <c r="E5" s="12"/>
      <c r="F5" s="12"/>
      <c r="G5" s="12"/>
      <c r="H5" s="12"/>
      <c r="I5" s="12"/>
      <c r="J5" s="10"/>
      <c r="K5" s="1"/>
      <c r="L5" s="12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1"/>
      <c r="B6" s="8"/>
      <c r="C6" s="15"/>
      <c r="D6" s="12"/>
      <c r="E6" s="12"/>
      <c r="F6" s="12"/>
      <c r="G6" s="12"/>
      <c r="H6" s="12"/>
      <c r="I6" s="12"/>
      <c r="J6" s="9"/>
      <c r="K6" s="1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"/>
      <c r="B7" s="8"/>
      <c r="C7" s="16" t="s">
        <v>2</v>
      </c>
      <c r="D7" s="17"/>
      <c r="E7" s="17"/>
      <c r="F7" s="17"/>
      <c r="G7" s="17"/>
      <c r="H7" s="17"/>
      <c r="I7" s="18"/>
      <c r="J7" s="9"/>
      <c r="K7" s="1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1"/>
      <c r="B8" s="8"/>
      <c r="C8" s="19"/>
      <c r="D8" s="12"/>
      <c r="E8" s="12"/>
      <c r="F8" s="12"/>
      <c r="G8" s="12"/>
      <c r="H8" s="12"/>
      <c r="I8" s="20"/>
      <c r="J8" s="21"/>
      <c r="K8" s="1"/>
      <c r="L8" s="1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1"/>
      <c r="B9" s="8"/>
      <c r="C9" s="22" t="s">
        <v>3</v>
      </c>
      <c r="D9" s="23"/>
      <c r="E9" s="23"/>
      <c r="F9" s="23"/>
      <c r="G9" s="23"/>
      <c r="H9" s="23"/>
      <c r="I9" s="24">
        <v>68918</v>
      </c>
      <c r="J9" s="9"/>
      <c r="K9" s="1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>
      <c r="A10" s="1"/>
      <c r="B10" s="8"/>
      <c r="C10" s="25" t="s">
        <v>4</v>
      </c>
      <c r="D10" s="26"/>
      <c r="E10" s="26"/>
      <c r="F10" s="27" t="s">
        <v>5</v>
      </c>
      <c r="G10" s="27"/>
      <c r="H10" s="28" t="s">
        <v>6</v>
      </c>
      <c r="I10" s="29">
        <f>440*550</f>
        <v>242000</v>
      </c>
      <c r="J10" s="9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/>
      <c r="B11" s="8"/>
      <c r="C11" s="25" t="s">
        <v>7</v>
      </c>
      <c r="D11" s="26"/>
      <c r="E11" s="26"/>
      <c r="F11" s="26"/>
      <c r="G11" s="30"/>
      <c r="H11" s="30"/>
      <c r="I11" s="29">
        <f>I9+I10</f>
        <v>310918</v>
      </c>
      <c r="J11" s="9"/>
      <c r="K11" s="1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"/>
      <c r="B12" s="8"/>
      <c r="C12" s="31"/>
      <c r="D12" s="32"/>
      <c r="E12" s="32"/>
      <c r="F12" s="32"/>
      <c r="G12" s="32"/>
      <c r="H12" s="33"/>
      <c r="I12" s="34"/>
      <c r="J12" s="9"/>
      <c r="K12" s="1"/>
      <c r="L12" s="1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/>
      <c r="B13" s="8"/>
      <c r="C13" s="12"/>
      <c r="D13" s="12"/>
      <c r="E13" s="12"/>
      <c r="F13" s="12"/>
      <c r="G13" s="12"/>
      <c r="H13" s="35"/>
      <c r="I13" s="12"/>
      <c r="J13" s="36"/>
      <c r="K13" s="1"/>
      <c r="L13" s="1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/>
      <c r="B14" s="8"/>
      <c r="C14" s="16" t="s">
        <v>8</v>
      </c>
      <c r="D14" s="17"/>
      <c r="E14" s="17"/>
      <c r="F14" s="17"/>
      <c r="G14" s="37"/>
      <c r="H14" s="38"/>
      <c r="I14" s="39"/>
      <c r="J14" s="36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8"/>
      <c r="C15" s="40"/>
      <c r="D15" s="35"/>
      <c r="E15" s="12"/>
      <c r="F15" s="12"/>
      <c r="G15" s="41"/>
      <c r="H15" s="35"/>
      <c r="I15" s="42"/>
      <c r="J15" s="36"/>
      <c r="K15" s="1"/>
      <c r="L15" s="1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8"/>
      <c r="C16" s="43" t="s">
        <v>9</v>
      </c>
      <c r="D16" s="35"/>
      <c r="E16" s="35"/>
      <c r="F16" s="35"/>
      <c r="G16" s="35"/>
      <c r="H16" s="35"/>
      <c r="I16" s="44">
        <v>4000</v>
      </c>
      <c r="J16" s="9"/>
      <c r="K16" s="45"/>
      <c r="L16" s="1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8"/>
      <c r="C17" s="43" t="s">
        <v>10</v>
      </c>
      <c r="D17" s="35"/>
      <c r="E17" s="35"/>
      <c r="F17" s="35"/>
      <c r="G17" s="35"/>
      <c r="H17" s="35"/>
      <c r="I17" s="44">
        <v>7000</v>
      </c>
      <c r="J17" s="9"/>
      <c r="K17" s="45"/>
      <c r="L17" s="1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8"/>
      <c r="C18" s="43" t="s">
        <v>11</v>
      </c>
      <c r="D18" s="35"/>
      <c r="E18" s="35"/>
      <c r="F18" s="35"/>
      <c r="G18" s="35"/>
      <c r="H18" s="35"/>
      <c r="I18" s="44">
        <v>12000</v>
      </c>
      <c r="J18" s="9"/>
      <c r="K18" s="45"/>
      <c r="L18" s="1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/>
      <c r="B19" s="8"/>
      <c r="C19" s="43" t="s">
        <v>12</v>
      </c>
      <c r="D19" s="35"/>
      <c r="E19" s="35"/>
      <c r="F19" s="35"/>
      <c r="G19" s="35"/>
      <c r="H19" s="35"/>
      <c r="I19" s="44">
        <v>4000</v>
      </c>
      <c r="J19" s="9"/>
      <c r="K19" s="45"/>
      <c r="L19" s="1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"/>
      <c r="B20" s="8"/>
      <c r="C20" s="43" t="s">
        <v>13</v>
      </c>
      <c r="D20" s="35"/>
      <c r="E20" s="35"/>
      <c r="F20" s="35"/>
      <c r="G20" s="35"/>
      <c r="H20" s="35"/>
      <c r="I20" s="44">
        <v>3000</v>
      </c>
      <c r="J20" s="9"/>
      <c r="K20" s="45"/>
      <c r="L20" s="1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8"/>
      <c r="C21" s="43" t="s">
        <v>14</v>
      </c>
      <c r="D21" s="35"/>
      <c r="E21" s="35"/>
      <c r="F21" s="35"/>
      <c r="G21" s="35"/>
      <c r="H21" s="35"/>
      <c r="I21" s="44">
        <v>1200</v>
      </c>
      <c r="J21" s="9"/>
      <c r="K21" s="45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8"/>
      <c r="C22" s="43" t="s">
        <v>15</v>
      </c>
      <c r="D22" s="35"/>
      <c r="E22" s="35"/>
      <c r="F22" s="46"/>
      <c r="G22" s="35"/>
      <c r="H22" s="35"/>
      <c r="I22" s="44">
        <v>5000</v>
      </c>
      <c r="J22" s="9"/>
      <c r="K22" s="45"/>
      <c r="L22" s="1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47"/>
      <c r="C23" s="43" t="s">
        <v>16</v>
      </c>
      <c r="D23" s="35"/>
      <c r="E23" s="35"/>
      <c r="F23" s="46"/>
      <c r="G23" s="35"/>
      <c r="H23" s="35"/>
      <c r="I23" s="48">
        <v>2000</v>
      </c>
      <c r="J23" s="49"/>
      <c r="K23" s="45"/>
      <c r="L23" s="1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8"/>
      <c r="C24" s="43" t="s">
        <v>17</v>
      </c>
      <c r="D24" s="35"/>
      <c r="E24" s="35"/>
      <c r="F24" s="46"/>
      <c r="G24" s="35"/>
      <c r="H24" s="35"/>
      <c r="I24" s="48">
        <v>12000</v>
      </c>
      <c r="J24" s="9"/>
      <c r="K24" s="45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8"/>
      <c r="C25" s="43" t="s">
        <v>18</v>
      </c>
      <c r="D25" s="35"/>
      <c r="E25" s="35"/>
      <c r="F25" s="35"/>
      <c r="G25" s="35"/>
      <c r="H25" s="35"/>
      <c r="I25" s="48">
        <v>2000</v>
      </c>
      <c r="J25" s="9"/>
      <c r="K25" s="45"/>
      <c r="L25" s="1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8"/>
      <c r="C26" s="43" t="s">
        <v>19</v>
      </c>
      <c r="D26" s="35"/>
      <c r="E26" s="35"/>
      <c r="F26" s="35"/>
      <c r="G26" s="35"/>
      <c r="H26" s="35"/>
      <c r="I26" s="44">
        <v>1000</v>
      </c>
      <c r="J26" s="9"/>
      <c r="K26" s="45"/>
      <c r="L26" s="1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8"/>
      <c r="C27" s="43" t="s">
        <v>20</v>
      </c>
      <c r="D27" s="35"/>
      <c r="E27" s="35"/>
      <c r="F27" s="35"/>
      <c r="G27" s="35"/>
      <c r="H27" s="50"/>
      <c r="I27" s="48">
        <v>10000</v>
      </c>
      <c r="J27" s="51"/>
      <c r="K27" s="45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8"/>
      <c r="C28" s="43" t="s">
        <v>21</v>
      </c>
      <c r="D28" s="35"/>
      <c r="E28" s="35"/>
      <c r="F28" s="35"/>
      <c r="G28" s="35"/>
      <c r="H28" s="52"/>
      <c r="I28" s="48">
        <v>8000</v>
      </c>
      <c r="J28" s="51"/>
      <c r="K28" s="45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8"/>
      <c r="C29" s="43" t="s">
        <v>22</v>
      </c>
      <c r="D29" s="35"/>
      <c r="E29" s="35"/>
      <c r="F29" s="35"/>
      <c r="G29" s="35"/>
      <c r="H29" s="35"/>
      <c r="I29" s="44">
        <v>20000</v>
      </c>
      <c r="J29" s="53"/>
      <c r="K29" s="45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8"/>
      <c r="C30" s="43" t="s">
        <v>23</v>
      </c>
      <c r="D30" s="35"/>
      <c r="E30" s="35"/>
      <c r="F30" s="35"/>
      <c r="G30" s="35"/>
      <c r="H30" s="35"/>
      <c r="I30" s="44">
        <v>11000</v>
      </c>
      <c r="J30" s="53"/>
      <c r="K30" s="45"/>
      <c r="L30" s="1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8"/>
      <c r="C31" s="43" t="s">
        <v>24</v>
      </c>
      <c r="D31" s="35"/>
      <c r="E31" s="35"/>
      <c r="F31" s="35"/>
      <c r="G31" s="35"/>
      <c r="H31" s="35"/>
      <c r="I31" s="48">
        <v>7000</v>
      </c>
      <c r="J31" s="36"/>
      <c r="K31" s="45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8"/>
      <c r="C32" s="43" t="s">
        <v>25</v>
      </c>
      <c r="D32" s="35"/>
      <c r="E32" s="35"/>
      <c r="F32" s="35"/>
      <c r="G32" s="35"/>
      <c r="H32" s="35"/>
      <c r="I32" s="48">
        <v>3000</v>
      </c>
      <c r="J32" s="54"/>
      <c r="K32" s="45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8"/>
      <c r="C33" s="43" t="s">
        <v>26</v>
      </c>
      <c r="D33" s="35"/>
      <c r="E33" s="35"/>
      <c r="F33" s="35"/>
      <c r="G33" s="35"/>
      <c r="H33" s="35"/>
      <c r="I33" s="44">
        <v>7000</v>
      </c>
      <c r="J33" s="54"/>
      <c r="K33" s="45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8"/>
      <c r="C34" s="43" t="s">
        <v>27</v>
      </c>
      <c r="D34" s="35"/>
      <c r="E34" s="35"/>
      <c r="F34" s="35"/>
      <c r="G34" s="35"/>
      <c r="H34" s="35"/>
      <c r="I34" s="44">
        <v>30000</v>
      </c>
      <c r="J34" s="54"/>
      <c r="K34" s="45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8"/>
      <c r="C35" s="43" t="s">
        <v>28</v>
      </c>
      <c r="D35" s="35"/>
      <c r="E35" s="35"/>
      <c r="F35" s="35"/>
      <c r="G35" s="35"/>
      <c r="H35" s="35"/>
      <c r="I35" s="48">
        <v>4000</v>
      </c>
      <c r="J35" s="54"/>
      <c r="K35" s="45"/>
      <c r="L35" s="1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8"/>
      <c r="C36" s="43" t="s">
        <v>29</v>
      </c>
      <c r="D36" s="35"/>
      <c r="E36" s="35"/>
      <c r="F36" s="35"/>
      <c r="G36" s="35"/>
      <c r="H36" s="35"/>
      <c r="I36" s="44">
        <v>15400</v>
      </c>
      <c r="J36" s="54"/>
      <c r="K36" s="45"/>
      <c r="L36" s="1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8"/>
      <c r="C37" s="43" t="s">
        <v>30</v>
      </c>
      <c r="D37" s="35"/>
      <c r="E37" s="35"/>
      <c r="F37" s="35"/>
      <c r="G37" s="35"/>
      <c r="H37" s="35"/>
      <c r="I37" s="44">
        <v>5000</v>
      </c>
      <c r="J37" s="54"/>
      <c r="K37" s="45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8"/>
      <c r="C38" s="43" t="s">
        <v>31</v>
      </c>
      <c r="D38" s="35"/>
      <c r="E38" s="35"/>
      <c r="F38" s="35"/>
      <c r="G38" s="35"/>
      <c r="H38" s="35"/>
      <c r="I38" s="48">
        <v>7000</v>
      </c>
      <c r="J38" s="54"/>
      <c r="K38" s="45"/>
      <c r="L38" s="1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8"/>
      <c r="C39" s="43" t="s">
        <v>32</v>
      </c>
      <c r="D39" s="35"/>
      <c r="E39" s="35"/>
      <c r="F39" s="35"/>
      <c r="G39" s="35"/>
      <c r="H39" s="35"/>
      <c r="I39" s="48">
        <v>4000</v>
      </c>
      <c r="J39" s="54"/>
      <c r="K39" s="45"/>
      <c r="L39" s="1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8"/>
      <c r="C40" s="43" t="s">
        <v>33</v>
      </c>
      <c r="D40" s="35"/>
      <c r="E40" s="35"/>
      <c r="F40" s="35"/>
      <c r="G40" s="35"/>
      <c r="H40" s="35"/>
      <c r="I40" s="48">
        <v>16000</v>
      </c>
      <c r="J40" s="54"/>
      <c r="K40" s="45"/>
      <c r="L40" s="1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8"/>
      <c r="C41" s="43" t="s">
        <v>34</v>
      </c>
      <c r="D41" s="35"/>
      <c r="E41" s="35"/>
      <c r="F41" s="35"/>
      <c r="G41" s="35"/>
      <c r="H41" s="35"/>
      <c r="I41" s="44">
        <v>10700</v>
      </c>
      <c r="J41" s="54"/>
      <c r="K41" s="45"/>
      <c r="L41" s="1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8"/>
      <c r="C42" s="43" t="s">
        <v>35</v>
      </c>
      <c r="D42" s="35"/>
      <c r="E42" s="35"/>
      <c r="F42" s="35"/>
      <c r="G42" s="35"/>
      <c r="H42" s="35"/>
      <c r="I42" s="44">
        <v>6000</v>
      </c>
      <c r="J42" s="9"/>
      <c r="K42" s="45"/>
      <c r="L42" s="1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8"/>
      <c r="C43" s="43" t="s">
        <v>36</v>
      </c>
      <c r="D43" s="35"/>
      <c r="E43" s="35"/>
      <c r="F43" s="35"/>
      <c r="G43" s="35"/>
      <c r="H43" s="55" t="s">
        <v>37</v>
      </c>
      <c r="I43" s="44">
        <v>2200</v>
      </c>
      <c r="J43" s="9"/>
      <c r="K43" s="45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8"/>
      <c r="C44" s="68" t="s">
        <v>38</v>
      </c>
      <c r="D44" s="69"/>
      <c r="E44" s="69"/>
      <c r="F44" s="69"/>
      <c r="G44" s="69"/>
      <c r="H44" s="69"/>
      <c r="I44" s="70">
        <v>8000</v>
      </c>
      <c r="J44" s="9"/>
      <c r="K44" s="45"/>
      <c r="L44" s="1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8"/>
      <c r="C45" s="68" t="s">
        <v>39</v>
      </c>
      <c r="D45" s="69"/>
      <c r="E45" s="69"/>
      <c r="F45" s="69"/>
      <c r="G45" s="69"/>
      <c r="H45" s="69"/>
      <c r="I45" s="70">
        <v>8000</v>
      </c>
      <c r="J45" s="9"/>
      <c r="K45" s="45"/>
      <c r="L45" s="1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8"/>
      <c r="C46" s="56" t="s">
        <v>40</v>
      </c>
      <c r="D46" s="32"/>
      <c r="E46" s="32"/>
      <c r="F46" s="32"/>
      <c r="G46" s="32"/>
      <c r="H46" s="32"/>
      <c r="I46" s="57">
        <f>SUM(I16:I45)</f>
        <v>235500</v>
      </c>
      <c r="J46" s="9"/>
      <c r="K46" s="1"/>
      <c r="L46" s="1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8"/>
      <c r="C47" s="12"/>
      <c r="D47" s="12"/>
      <c r="E47" s="12"/>
      <c r="F47" s="12"/>
      <c r="G47" s="12"/>
      <c r="H47" s="12"/>
      <c r="I47" s="12"/>
      <c r="J47" s="9"/>
      <c r="K47" s="1"/>
      <c r="L47" s="1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8"/>
      <c r="C48" s="12"/>
      <c r="D48" s="12"/>
      <c r="E48" s="12"/>
      <c r="F48" s="12"/>
      <c r="G48" s="12"/>
      <c r="H48" s="12"/>
      <c r="I48" s="12"/>
      <c r="J48" s="9"/>
      <c r="K48" s="1"/>
      <c r="L48" s="1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8"/>
      <c r="C49" s="55" t="s">
        <v>41</v>
      </c>
      <c r="D49" s="35"/>
      <c r="E49" s="35"/>
      <c r="F49" s="35"/>
      <c r="G49" s="12"/>
      <c r="H49" s="12"/>
      <c r="I49" s="58">
        <f>I11-I46</f>
        <v>75418</v>
      </c>
      <c r="J49" s="9"/>
      <c r="K49" s="1"/>
      <c r="L49" s="1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8"/>
      <c r="C50" s="12"/>
      <c r="D50" s="12"/>
      <c r="E50" s="12"/>
      <c r="F50" s="12"/>
      <c r="G50" s="12"/>
      <c r="H50" s="12"/>
      <c r="I50" s="12"/>
      <c r="J50" s="9"/>
      <c r="K50" s="1"/>
      <c r="L50" s="1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8"/>
      <c r="C51" s="12"/>
      <c r="D51" s="12"/>
      <c r="E51" s="12"/>
      <c r="F51" s="12"/>
      <c r="G51" s="59"/>
      <c r="H51" s="12"/>
      <c r="I51" s="12"/>
      <c r="J51" s="9"/>
      <c r="K51" s="1"/>
      <c r="L51" s="1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60"/>
      <c r="C52" s="59"/>
      <c r="D52" s="59"/>
      <c r="E52" s="59"/>
      <c r="F52" s="59"/>
      <c r="G52" s="59"/>
      <c r="H52" s="59"/>
      <c r="I52" s="59"/>
      <c r="J52" s="6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1"/>
      <c r="M137" s="1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1"/>
      <c r="M138" s="1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1"/>
      <c r="M139" s="1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1"/>
      <c r="M140" s="1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1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1"/>
      <c r="M142" s="1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1"/>
      <c r="M143" s="1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1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1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1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1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1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1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1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1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1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1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1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1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1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1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1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1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1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1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1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1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1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1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1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1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1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1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1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1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1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1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1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1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1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1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1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1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1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1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1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1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1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1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1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1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1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1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1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1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1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1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1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1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1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1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1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1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1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1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1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1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1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1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1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1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1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1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1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1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1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1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1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1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1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1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1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1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1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1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1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1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1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1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1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1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1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1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1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1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1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1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1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1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1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1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1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1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1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1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1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1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1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1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1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1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1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1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1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1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1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1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1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1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1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1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1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1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1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1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1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1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1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1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1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1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1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1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1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1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1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1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1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1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1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1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1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1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1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1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1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1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1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1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1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1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1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1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1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1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1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1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1"/>
      <c r="L409" s="1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1"/>
      <c r="L410" s="1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1"/>
      <c r="L411" s="1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1"/>
      <c r="L412" s="1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1"/>
      <c r="L413" s="1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1"/>
      <c r="L414" s="1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1"/>
      <c r="L415" s="1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1"/>
      <c r="L416" s="1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1"/>
      <c r="L417" s="1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1"/>
      <c r="L418" s="1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1"/>
      <c r="L419" s="1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1"/>
      <c r="L420" s="1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1"/>
      <c r="L421" s="1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1"/>
      <c r="L422" s="1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1"/>
      <c r="L423" s="1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1"/>
      <c r="L424" s="1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1"/>
      <c r="L425" s="1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1"/>
      <c r="L426" s="1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1"/>
      <c r="L428" s="1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1"/>
      <c r="L429" s="1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1"/>
      <c r="L430" s="1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1"/>
      <c r="L431" s="1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1"/>
      <c r="L432" s="1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1"/>
      <c r="L433" s="1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1"/>
      <c r="L434" s="1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1"/>
      <c r="L435" s="1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1"/>
      <c r="L436" s="1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1"/>
      <c r="L437" s="1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1"/>
      <c r="L438" s="1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1"/>
      <c r="L439" s="1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1"/>
      <c r="L440" s="1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1"/>
      <c r="L441" s="1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1"/>
      <c r="L442" s="1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1"/>
      <c r="L443" s="1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"/>
      <c r="L444" s="1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"/>
      <c r="L445" s="1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"/>
      <c r="L446" s="1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1"/>
      <c r="L447" s="1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1"/>
      <c r="L448" s="1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1"/>
      <c r="L449" s="1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1"/>
      <c r="L450" s="1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1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1"/>
      <c r="L452" s="1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1"/>
      <c r="L453" s="1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1"/>
      <c r="L454" s="1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1"/>
      <c r="L455" s="1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1"/>
      <c r="L456" s="1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1"/>
      <c r="L457" s="1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1"/>
      <c r="L458" s="1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1"/>
      <c r="L459" s="1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1"/>
      <c r="L460" s="1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1"/>
      <c r="L461" s="1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1"/>
      <c r="L462" s="1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1"/>
      <c r="L463" s="1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1"/>
      <c r="L464" s="1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1"/>
      <c r="L465" s="1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1"/>
      <c r="L466" s="1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1"/>
      <c r="L467" s="1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1"/>
      <c r="L468" s="1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1"/>
      <c r="L469" s="1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1"/>
      <c r="L470" s="1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1"/>
      <c r="L471" s="1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1"/>
      <c r="L472" s="1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1"/>
      <c r="L473" s="1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1"/>
      <c r="L474" s="1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1"/>
      <c r="L475" s="1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1"/>
      <c r="L476" s="1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1"/>
      <c r="L477" s="1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1"/>
      <c r="L478" s="1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1"/>
      <c r="L479" s="1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1"/>
      <c r="L480" s="1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1"/>
      <c r="L481" s="1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1"/>
      <c r="L482" s="1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1"/>
      <c r="L483" s="1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1"/>
      <c r="L484" s="1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1"/>
      <c r="L485" s="1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"/>
      <c r="L486" s="1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"/>
      <c r="L487" s="1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"/>
      <c r="L488" s="1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1"/>
      <c r="L489" s="1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1"/>
      <c r="L490" s="1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1"/>
      <c r="L491" s="1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1"/>
      <c r="L492" s="1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1"/>
      <c r="L493" s="1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1"/>
      <c r="L494" s="1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1"/>
      <c r="L495" s="1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1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1"/>
      <c r="L497" s="1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1"/>
      <c r="L498" s="1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1"/>
      <c r="L499" s="1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1"/>
      <c r="L500" s="1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1"/>
      <c r="L501" s="1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1"/>
      <c r="L502" s="1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1"/>
      <c r="L503" s="1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1"/>
      <c r="L504" s="1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1"/>
      <c r="L505" s="1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1"/>
      <c r="L506" s="1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1"/>
      <c r="L507" s="1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1"/>
      <c r="L508" s="1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1"/>
      <c r="L509" s="1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1"/>
      <c r="L510" s="1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1"/>
      <c r="L511" s="1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1"/>
      <c r="L512" s="1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1"/>
      <c r="L513" s="1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1"/>
      <c r="L514" s="1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1"/>
      <c r="L515" s="1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1"/>
      <c r="L516" s="1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1"/>
      <c r="L517" s="1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1"/>
      <c r="L518" s="1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1"/>
      <c r="L519" s="1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1"/>
      <c r="L520" s="1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1"/>
      <c r="L521" s="1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1"/>
      <c r="L522" s="1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1"/>
      <c r="L523" s="1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1"/>
      <c r="L524" s="1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1"/>
      <c r="L525" s="1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1"/>
      <c r="L526" s="1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1"/>
      <c r="L527" s="1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1"/>
      <c r="L528" s="1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1"/>
      <c r="L529" s="1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1"/>
      <c r="L530" s="1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1"/>
      <c r="L531" s="1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1"/>
      <c r="L532" s="1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1"/>
      <c r="L533" s="1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1"/>
      <c r="L534" s="1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1"/>
      <c r="L535" s="1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1"/>
      <c r="L536" s="1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1"/>
      <c r="L537" s="1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1"/>
      <c r="L538" s="1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1"/>
      <c r="L539" s="1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1"/>
      <c r="L540" s="1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1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1"/>
      <c r="L542" s="1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1"/>
      <c r="L543" s="1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1"/>
      <c r="L544" s="1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1"/>
      <c r="L545" s="1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1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1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1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1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1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1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1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1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1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1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1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1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1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1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1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1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1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1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1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1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1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1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1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1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1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1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1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.75" customHeight="1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2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.75" customHeight="1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2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.75" customHeight="1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2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</sheetData>
  <mergeCells count="1">
    <mergeCell ref="C3:I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Tesaříková Březinová Eva</cp:lastModifiedBy>
  <dcterms:modified xsi:type="dcterms:W3CDTF">2017-10-16T12:46:33Z</dcterms:modified>
</cp:coreProperties>
</file>